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-a5fs01w\青森支部（各課）\高齢・障害者業務課\竹内\アビリンピック\★31アビリン\R1競技課題\Ｒ1　HP課題掲載用\"/>
    </mc:Choice>
  </mc:AlternateContent>
  <bookViews>
    <workbookView xWindow="0" yWindow="0" windowWidth="19200" windowHeight="109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H12" i="1"/>
  <c r="H13" i="1"/>
  <c r="H14" i="1"/>
  <c r="H15" i="1"/>
  <c r="H10" i="1"/>
  <c r="C16" i="1"/>
  <c r="D16" i="1"/>
  <c r="E16" i="1"/>
  <c r="F16" i="1"/>
  <c r="G16" i="1"/>
  <c r="H16" i="1" l="1"/>
  <c r="I16" i="1" s="1"/>
  <c r="I11" i="1"/>
  <c r="I12" i="1"/>
  <c r="I13" i="1"/>
  <c r="I14" i="1"/>
  <c r="I15" i="1"/>
  <c r="I10" i="1"/>
  <c r="I21" i="1"/>
  <c r="I22" i="1"/>
  <c r="I23" i="1"/>
  <c r="I24" i="1"/>
  <c r="I25" i="1"/>
  <c r="I26" i="1"/>
  <c r="I20" i="1"/>
  <c r="H21" i="1"/>
  <c r="H22" i="1"/>
  <c r="H23" i="1"/>
  <c r="H24" i="1"/>
  <c r="H25" i="1"/>
  <c r="H26" i="1"/>
  <c r="H20" i="1"/>
  <c r="D26" i="1"/>
  <c r="E26" i="1"/>
  <c r="F26" i="1"/>
  <c r="G26" i="1"/>
  <c r="C26" i="1"/>
</calcChain>
</file>

<file path=xl/sharedStrings.xml><?xml version="1.0" encoding="utf-8"?>
<sst xmlns="http://schemas.openxmlformats.org/spreadsheetml/2006/main" count="46" uniqueCount="23">
  <si>
    <t>【本社工場】</t>
  </si>
  <si>
    <t>(単位：台)</t>
    <rPh sb="4" eb="5">
      <t>ダイ</t>
    </rPh>
    <phoneticPr fontId="1"/>
  </si>
  <si>
    <t>分類名</t>
    <rPh sb="2" eb="3">
      <t>メイ</t>
    </rPh>
    <phoneticPr fontId="1"/>
  </si>
  <si>
    <t>目標</t>
  </si>
  <si>
    <t>第1四半期</t>
  </si>
  <si>
    <t>第2四半期</t>
  </si>
  <si>
    <t>第3四半期</t>
  </si>
  <si>
    <t>第4四半期</t>
  </si>
  <si>
    <t>合計</t>
  </si>
  <si>
    <t>達成率</t>
    <rPh sb="0" eb="3">
      <t>タッセイリツ</t>
    </rPh>
    <phoneticPr fontId="1"/>
  </si>
  <si>
    <t>冷蔵庫</t>
    <rPh sb="0" eb="3">
      <t>レイゾウコ</t>
    </rPh>
    <phoneticPr fontId="1"/>
  </si>
  <si>
    <t>洗濯機</t>
    <rPh sb="0" eb="3">
      <t>センタクキ</t>
    </rPh>
    <phoneticPr fontId="1"/>
  </si>
  <si>
    <t>乾燥機</t>
    <rPh sb="0" eb="3">
      <t>カンソウキ</t>
    </rPh>
    <phoneticPr fontId="1"/>
  </si>
  <si>
    <t>掃除機</t>
    <rPh sb="0" eb="3">
      <t>ソウジキ</t>
    </rPh>
    <phoneticPr fontId="1"/>
  </si>
  <si>
    <t>食器洗い機</t>
    <rPh sb="0" eb="2">
      <t>ショッキ</t>
    </rPh>
    <rPh sb="2" eb="3">
      <t>アラ</t>
    </rPh>
    <rPh sb="4" eb="5">
      <t>キ</t>
    </rPh>
    <phoneticPr fontId="1"/>
  </si>
  <si>
    <t>炊飯器</t>
    <rPh sb="0" eb="3">
      <t>スイハンキ</t>
    </rPh>
    <phoneticPr fontId="1"/>
  </si>
  <si>
    <t>【長野工場】</t>
  </si>
  <si>
    <t>空気清浄機</t>
    <rPh sb="0" eb="2">
      <t>クウキ</t>
    </rPh>
    <rPh sb="2" eb="4">
      <t>セイジョウ</t>
    </rPh>
    <rPh sb="4" eb="5">
      <t>キ</t>
    </rPh>
    <phoneticPr fontId="2"/>
  </si>
  <si>
    <t>除湿機</t>
    <rPh sb="0" eb="3">
      <t>ジョシツキ</t>
    </rPh>
    <phoneticPr fontId="2"/>
  </si>
  <si>
    <t>電子レンジ</t>
    <rPh sb="0" eb="2">
      <t>デンシ</t>
    </rPh>
    <phoneticPr fontId="2"/>
  </si>
  <si>
    <t>扇風機</t>
    <rPh sb="0" eb="3">
      <t>センプウキ</t>
    </rPh>
    <phoneticPr fontId="2"/>
  </si>
  <si>
    <t>エアコン</t>
  </si>
  <si>
    <t>洗濯機</t>
    <rPh sb="0" eb="3">
      <t>センタクキ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</si>
</sst>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4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i/>
      <sz val="16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38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Q26"/>
  <sheetViews>
    <sheetView tabSelected="1" workbookViewId="0"/>
  </sheetViews>
  <sheetFormatPr defaultRowHeight="13.5" x14ac:dyDescent="0.15"/>
  <cols>
    <col min="2" max="2" width="16.5" customWidth="1"/>
    <col min="3" max="3" width="10" customWidth="1"/>
    <col min="4" max="9" width="11.625" customWidth="1"/>
    <col min="11" max="11" width="10" customWidth="1"/>
    <col min="12" max="12" width="11" bestFit="1" customWidth="1"/>
    <col min="13" max="13" width="7.125" customWidth="1"/>
    <col min="14" max="14" width="10.125" bestFit="1" customWidth="1"/>
    <col min="15" max="15" width="7.125" customWidth="1"/>
    <col min="16" max="16" width="7.875" bestFit="1" customWidth="1"/>
    <col min="17" max="17" width="7.125" customWidth="1"/>
  </cols>
  <sheetData>
    <row r="8" spans="2:17" ht="18.75" x14ac:dyDescent="0.15">
      <c r="B8" s="2" t="s">
        <v>0</v>
      </c>
      <c r="H8" t="s">
        <v>1</v>
      </c>
    </row>
    <row r="9" spans="2:17" x14ac:dyDescent="0.15">
      <c r="B9" t="s">
        <v>2</v>
      </c>
      <c r="C9" t="s">
        <v>3</v>
      </c>
      <c r="D9" t="s">
        <v>4</v>
      </c>
      <c r="E9" t="s">
        <v>5</v>
      </c>
      <c r="F9" t="s">
        <v>6</v>
      </c>
      <c r="G9" t="s">
        <v>7</v>
      </c>
      <c r="H9" t="s">
        <v>8</v>
      </c>
      <c r="I9" t="s">
        <v>9</v>
      </c>
      <c r="K9" s="1" t="s">
        <v>2</v>
      </c>
      <c r="L9" s="1" t="s">
        <v>17</v>
      </c>
      <c r="M9" s="1" t="s">
        <v>18</v>
      </c>
      <c r="N9" s="1" t="s">
        <v>19</v>
      </c>
      <c r="O9" s="1" t="s">
        <v>20</v>
      </c>
      <c r="P9" s="1" t="s">
        <v>21</v>
      </c>
      <c r="Q9" s="1" t="s">
        <v>22</v>
      </c>
    </row>
    <row r="10" spans="2:17" x14ac:dyDescent="0.15">
      <c r="B10" t="s">
        <v>17</v>
      </c>
      <c r="C10" s="3">
        <v>3000</v>
      </c>
      <c r="D10" s="3">
        <v>583</v>
      </c>
      <c r="E10" s="3"/>
      <c r="F10" s="3">
        <v>350</v>
      </c>
      <c r="G10" s="3">
        <v>1072</v>
      </c>
      <c r="H10" s="3">
        <f>SUM(D10:G10)</f>
        <v>2005</v>
      </c>
      <c r="I10" s="4">
        <f>H10/C10</f>
        <v>0.66833333333333333</v>
      </c>
      <c r="K10" s="1" t="s">
        <v>3</v>
      </c>
      <c r="L10" s="1">
        <v>9000</v>
      </c>
      <c r="M10" s="1">
        <v>5000</v>
      </c>
      <c r="N10" s="1">
        <v>3000</v>
      </c>
      <c r="O10" s="1">
        <v>5000</v>
      </c>
      <c r="P10" s="1">
        <v>6000</v>
      </c>
      <c r="Q10" s="1">
        <v>2000</v>
      </c>
    </row>
    <row r="11" spans="2:17" x14ac:dyDescent="0.15">
      <c r="B11" t="s">
        <v>18</v>
      </c>
      <c r="C11" s="3">
        <v>2500</v>
      </c>
      <c r="D11" s="3">
        <v>484</v>
      </c>
      <c r="E11" s="3"/>
      <c r="F11" s="3">
        <v>420</v>
      </c>
      <c r="G11" s="3">
        <v>928</v>
      </c>
      <c r="H11" s="3">
        <f t="shared" ref="H11:H16" si="0">SUM(D11:G11)</f>
        <v>1832</v>
      </c>
      <c r="I11" s="4">
        <f t="shared" ref="I11:I16" si="1">H11/C11</f>
        <v>0.73280000000000001</v>
      </c>
      <c r="K11" s="1" t="s">
        <v>4</v>
      </c>
      <c r="L11" s="1">
        <v>1324</v>
      </c>
      <c r="M11" s="1">
        <v>612</v>
      </c>
      <c r="N11" s="1">
        <v>380</v>
      </c>
      <c r="O11" s="1">
        <v>830</v>
      </c>
      <c r="P11" s="1">
        <v>753</v>
      </c>
      <c r="Q11" s="1">
        <v>252</v>
      </c>
    </row>
    <row r="12" spans="2:17" x14ac:dyDescent="0.15">
      <c r="B12" t="s">
        <v>19</v>
      </c>
      <c r="C12" s="3">
        <v>1500</v>
      </c>
      <c r="D12" s="3">
        <v>250</v>
      </c>
      <c r="E12" s="3"/>
      <c r="F12" s="3">
        <v>255</v>
      </c>
      <c r="G12" s="3">
        <v>465</v>
      </c>
      <c r="H12" s="3">
        <f t="shared" si="0"/>
        <v>970</v>
      </c>
      <c r="I12" s="4">
        <f t="shared" si="1"/>
        <v>0.64666666666666661</v>
      </c>
      <c r="K12" s="1" t="s">
        <v>5</v>
      </c>
      <c r="L12" s="1">
        <v>2663</v>
      </c>
      <c r="M12" s="1">
        <v>1447</v>
      </c>
      <c r="N12" s="1">
        <v>855</v>
      </c>
      <c r="O12" s="1">
        <v>1454</v>
      </c>
      <c r="P12" s="1">
        <v>1811</v>
      </c>
      <c r="Q12" s="1">
        <v>624</v>
      </c>
    </row>
    <row r="13" spans="2:17" x14ac:dyDescent="0.15">
      <c r="B13" t="s">
        <v>20</v>
      </c>
      <c r="C13" s="3">
        <v>2000</v>
      </c>
      <c r="D13" s="3">
        <v>493</v>
      </c>
      <c r="E13" s="3"/>
      <c r="F13" s="3">
        <v>402</v>
      </c>
      <c r="G13" s="3">
        <v>910</v>
      </c>
      <c r="H13" s="3">
        <f t="shared" si="0"/>
        <v>1805</v>
      </c>
      <c r="I13" s="4">
        <f t="shared" si="1"/>
        <v>0.90249999999999997</v>
      </c>
      <c r="K13" s="1" t="s">
        <v>6</v>
      </c>
      <c r="L13" s="1">
        <v>3329</v>
      </c>
      <c r="M13" s="1">
        <v>1820</v>
      </c>
      <c r="N13" s="1">
        <v>1072</v>
      </c>
      <c r="O13" s="1">
        <v>1820</v>
      </c>
      <c r="P13" s="1">
        <v>2260</v>
      </c>
      <c r="Q13" s="1">
        <v>757</v>
      </c>
    </row>
    <row r="14" spans="2:17" x14ac:dyDescent="0.15">
      <c r="B14" t="s">
        <v>21</v>
      </c>
      <c r="C14" s="3">
        <v>1500</v>
      </c>
      <c r="D14" s="3">
        <v>313</v>
      </c>
      <c r="E14" s="3"/>
      <c r="F14" s="3">
        <v>317</v>
      </c>
      <c r="G14" s="3">
        <v>670</v>
      </c>
      <c r="H14" s="3">
        <f t="shared" si="0"/>
        <v>1300</v>
      </c>
      <c r="I14" s="4">
        <f t="shared" si="1"/>
        <v>0.8666666666666667</v>
      </c>
      <c r="K14" s="1" t="s">
        <v>7</v>
      </c>
      <c r="L14" s="1">
        <v>1760</v>
      </c>
      <c r="M14" s="1">
        <v>975</v>
      </c>
      <c r="N14" s="1">
        <v>567</v>
      </c>
      <c r="O14" s="1">
        <v>967</v>
      </c>
      <c r="P14" s="1">
        <v>1113</v>
      </c>
      <c r="Q14" s="1">
        <v>420</v>
      </c>
    </row>
    <row r="15" spans="2:17" x14ac:dyDescent="0.15">
      <c r="B15" t="s">
        <v>22</v>
      </c>
      <c r="C15" s="3">
        <v>1000</v>
      </c>
      <c r="D15" s="3">
        <v>225</v>
      </c>
      <c r="E15" s="3"/>
      <c r="F15" s="3">
        <v>207</v>
      </c>
      <c r="G15" s="3">
        <v>399</v>
      </c>
      <c r="H15" s="3">
        <f t="shared" si="0"/>
        <v>831</v>
      </c>
      <c r="I15" s="4">
        <f t="shared" si="1"/>
        <v>0.83099999999999996</v>
      </c>
    </row>
    <row r="16" spans="2:17" x14ac:dyDescent="0.15">
      <c r="B16" t="s">
        <v>8</v>
      </c>
      <c r="C16" s="3">
        <f>SUM(C10:C15)</f>
        <v>11500</v>
      </c>
      <c r="D16" s="3">
        <f>SUM(D10:D15)</f>
        <v>2348</v>
      </c>
      <c r="E16" s="3">
        <f>SUM(E10:E15)</f>
        <v>0</v>
      </c>
      <c r="F16" s="3">
        <f>SUM(F10:F15)</f>
        <v>1951</v>
      </c>
      <c r="G16" s="3">
        <f>SUM(G10:G15)</f>
        <v>4444</v>
      </c>
      <c r="H16" s="3">
        <f t="shared" si="0"/>
        <v>8743</v>
      </c>
      <c r="I16" s="4">
        <f t="shared" si="1"/>
        <v>0.76026086956521743</v>
      </c>
    </row>
    <row r="18" spans="2:9" x14ac:dyDescent="0.15">
      <c r="B18" t="s">
        <v>16</v>
      </c>
      <c r="H18" t="s">
        <v>1</v>
      </c>
    </row>
    <row r="19" spans="2:9" x14ac:dyDescent="0.15">
      <c r="B19" t="s">
        <v>2</v>
      </c>
      <c r="C19" t="s">
        <v>3</v>
      </c>
      <c r="D19" t="s">
        <v>4</v>
      </c>
      <c r="E19" t="s">
        <v>5</v>
      </c>
      <c r="F19" t="s">
        <v>6</v>
      </c>
      <c r="G19" t="s">
        <v>7</v>
      </c>
      <c r="H19" t="s">
        <v>8</v>
      </c>
      <c r="I19" t="s">
        <v>9</v>
      </c>
    </row>
    <row r="20" spans="2:9" x14ac:dyDescent="0.15">
      <c r="B20" t="s">
        <v>10</v>
      </c>
      <c r="H20">
        <f>SUM(D20:G20)</f>
        <v>0</v>
      </c>
      <c r="I20" t="e">
        <f>C20/B20</f>
        <v>#VALUE!</v>
      </c>
    </row>
    <row r="21" spans="2:9" x14ac:dyDescent="0.15">
      <c r="B21" t="s">
        <v>11</v>
      </c>
      <c r="H21">
        <f t="shared" ref="H21:H26" si="2">SUM(D21:G21)</f>
        <v>0</v>
      </c>
      <c r="I21" t="e">
        <f t="shared" ref="I21:I26" si="3">C21/B21</f>
        <v>#VALUE!</v>
      </c>
    </row>
    <row r="22" spans="2:9" x14ac:dyDescent="0.15">
      <c r="B22" t="s">
        <v>12</v>
      </c>
      <c r="H22">
        <f t="shared" si="2"/>
        <v>0</v>
      </c>
      <c r="I22" t="e">
        <f t="shared" si="3"/>
        <v>#VALUE!</v>
      </c>
    </row>
    <row r="23" spans="2:9" x14ac:dyDescent="0.15">
      <c r="B23" t="s">
        <v>13</v>
      </c>
      <c r="H23">
        <f t="shared" si="2"/>
        <v>0</v>
      </c>
      <c r="I23" t="e">
        <f t="shared" si="3"/>
        <v>#VALUE!</v>
      </c>
    </row>
    <row r="24" spans="2:9" x14ac:dyDescent="0.15">
      <c r="B24" t="s">
        <v>14</v>
      </c>
      <c r="H24">
        <f t="shared" si="2"/>
        <v>0</v>
      </c>
      <c r="I24" t="e">
        <f t="shared" si="3"/>
        <v>#VALUE!</v>
      </c>
    </row>
    <row r="25" spans="2:9" x14ac:dyDescent="0.15">
      <c r="B25" t="s">
        <v>15</v>
      </c>
      <c r="H25">
        <f t="shared" si="2"/>
        <v>0</v>
      </c>
      <c r="I25" t="e">
        <f t="shared" si="3"/>
        <v>#VALUE!</v>
      </c>
    </row>
    <row r="26" spans="2:9" x14ac:dyDescent="0.15">
      <c r="B26" t="s">
        <v>8</v>
      </c>
      <c r="C26">
        <f>SUM(C20:C25)</f>
        <v>0</v>
      </c>
      <c r="D26">
        <f t="shared" ref="D26:G26" si="4">SUM(D20:D25)</f>
        <v>0</v>
      </c>
      <c r="E26">
        <f t="shared" si="4"/>
        <v>0</v>
      </c>
      <c r="F26">
        <f t="shared" si="4"/>
        <v>0</v>
      </c>
      <c r="G26">
        <f t="shared" si="4"/>
        <v>0</v>
      </c>
      <c r="H26">
        <f t="shared" si="2"/>
        <v>0</v>
      </c>
      <c r="I26" t="e">
        <f t="shared" si="3"/>
        <v>#VALUE!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高齢・障害・求職者雇用支援機構</dc:creator>
  <cp:lastModifiedBy>高齢・障害・求職者雇用支援機構</cp:lastModifiedBy>
  <dcterms:created xsi:type="dcterms:W3CDTF">2019-08-11T13:36:01Z</dcterms:created>
  <dcterms:modified xsi:type="dcterms:W3CDTF">2020-09-09T01:53:30Z</dcterms:modified>
</cp:coreProperties>
</file>